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<sst xmlns="http://schemas.openxmlformats.org/spreadsheetml/2006/main" count="19" uniqueCount="19">
  <si>
    <t>計</t>
  </si>
  <si>
    <t>ユニット</t>
  </si>
  <si>
    <t>ユニット</t>
  </si>
  <si>
    <t>計…①</t>
  </si>
  <si>
    <t>1日あたりの
必要時間数</t>
  </si>
  <si>
    <t>月</t>
  </si>
  <si>
    <t>当該年度
必要人員</t>
  </si>
  <si>
    <t>※「必要人員数」…介護従事者が、日中の時間帯においてサービス提供を行うために必要な常勤換算法による人員数</t>
  </si>
  <si>
    <t>※「1日あたりの必要時間数」…常勤者が勤務すべき１日の時間数×必要人員数</t>
  </si>
  <si>
    <t>人員基準計算表</t>
  </si>
  <si>
    <t>平成</t>
  </si>
  <si>
    <t>年度分</t>
  </si>
  <si>
    <t>サービス種類</t>
  </si>
  <si>
    <t>前年度利用
実績日数</t>
  </si>
  <si>
    <t>前年度日数</t>
  </si>
  <si>
    <t>事業所名</t>
  </si>
  <si>
    <t>必要人員数
（＝③）</t>
  </si>
  <si>
    <t>当年度必要人員数
（②/3）…③
※小数点以下切上げ</t>
  </si>
  <si>
    <t>平均利用者数
（①/前年度日数）…②
※小数点第二位以下切上げ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</si>
</sst>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0000"/>
    <numFmt numFmtId="178" formatCode="#,##0.00_ ;[Red]\-#,##0.0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40" fontId="0" fillId="0" borderId="11" xfId="48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13" xfId="48" applyFont="1" applyBorder="1" applyAlignment="1">
      <alignment horizontal="center" vertical="center" shrinkToFit="1"/>
    </xf>
    <xf numFmtId="38" fontId="0" fillId="0" borderId="14" xfId="48" applyFont="1" applyBorder="1" applyAlignment="1">
      <alignment horizontal="center" vertical="center" shrinkToFit="1"/>
    </xf>
    <xf numFmtId="40" fontId="0" fillId="0" borderId="15" xfId="48" applyNumberFormat="1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40" fontId="0" fillId="0" borderId="19" xfId="48" applyNumberFormat="1" applyFont="1" applyBorder="1" applyAlignment="1">
      <alignment vertical="center"/>
    </xf>
    <xf numFmtId="40" fontId="0" fillId="0" borderId="20" xfId="48" applyNumberFormat="1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33" borderId="10" xfId="48" applyFont="1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38" fontId="0" fillId="0" borderId="21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8" fontId="0" fillId="0" borderId="15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0" fontId="0" fillId="33" borderId="18" xfId="0" applyFill="1" applyBorder="1" applyAlignment="1" applyProtection="1">
      <alignment horizontal="center" vertical="center"/>
      <protection locked="0"/>
    </xf>
    <xf numFmtId="38" fontId="0" fillId="0" borderId="10" xfId="0" applyNumberFormat="1" applyBorder="1" applyAlignment="1">
      <alignment horizontal="right" vertical="center"/>
    </xf>
    <xf numFmtId="38" fontId="0" fillId="33" borderId="10" xfId="0" applyNumberForma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21" xfId="48" applyFont="1" applyBorder="1" applyAlignment="1">
      <alignment horizontal="center" vertical="center" wrapText="1" shrinkToFit="1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8" fontId="3" fillId="0" borderId="25" xfId="48" applyFont="1" applyBorder="1" applyAlignment="1">
      <alignment horizontal="center" vertical="center" wrapText="1" shrinkToFit="1"/>
    </xf>
    <xf numFmtId="38" fontId="3" fillId="0" borderId="13" xfId="48" applyFont="1" applyBorder="1" applyAlignment="1">
      <alignment horizontal="center" vertical="center" wrapText="1" shrinkToFit="1"/>
    </xf>
    <xf numFmtId="38" fontId="2" fillId="0" borderId="26" xfId="48" applyFont="1" applyBorder="1" applyAlignment="1">
      <alignment horizontal="center" vertical="center" wrapText="1" shrinkToFit="1"/>
    </xf>
    <xf numFmtId="38" fontId="2" fillId="0" borderId="27" xfId="48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L6" sqref="L6"/>
    </sheetView>
  </sheetViews>
  <sheetFormatPr defaultColWidth="9.00390625" defaultRowHeight="13.5"/>
  <cols>
    <col min="1" max="1" width="10.75390625" style="0" customWidth="1"/>
    <col min="2" max="3" width="4.00390625" style="0" customWidth="1"/>
    <col min="4" max="15" width="6.875" style="0" customWidth="1"/>
    <col min="16" max="18" width="9.50390625" style="0" customWidth="1"/>
  </cols>
  <sheetData>
    <row r="1" spans="1:6" ht="21.75" customHeight="1">
      <c r="A1" t="s">
        <v>9</v>
      </c>
      <c r="D1" s="13" t="s">
        <v>10</v>
      </c>
      <c r="E1" s="19"/>
      <c r="F1" s="14" t="s">
        <v>11</v>
      </c>
    </row>
    <row r="2" spans="7:18" ht="21.75" customHeight="1">
      <c r="G2" s="22" t="s">
        <v>15</v>
      </c>
      <c r="H2" s="22"/>
      <c r="I2" s="25"/>
      <c r="J2" s="25"/>
      <c r="K2" s="25"/>
      <c r="L2" s="25"/>
      <c r="N2" s="22" t="s">
        <v>12</v>
      </c>
      <c r="O2" s="22"/>
      <c r="P2" s="25"/>
      <c r="Q2" s="25"/>
      <c r="R2" s="25"/>
    </row>
    <row r="3" ht="14.25" thickBot="1"/>
    <row r="4" spans="1:18" ht="39" customHeight="1">
      <c r="A4" s="31" t="s">
        <v>13</v>
      </c>
      <c r="B4" s="7"/>
      <c r="C4" s="12" t="s">
        <v>5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</v>
      </c>
      <c r="N4" s="20">
        <v>2</v>
      </c>
      <c r="O4" s="20">
        <v>3</v>
      </c>
      <c r="P4" s="20" t="s">
        <v>3</v>
      </c>
      <c r="Q4" s="41" t="s">
        <v>18</v>
      </c>
      <c r="R4" s="43" t="s">
        <v>17</v>
      </c>
    </row>
    <row r="5" spans="1:18" s="1" customFormat="1" ht="39" customHeight="1">
      <c r="A5" s="32"/>
      <c r="B5" s="8" t="s">
        <v>1</v>
      </c>
      <c r="C5" s="9"/>
      <c r="D5" s="21"/>
      <c r="E5" s="21">
        <v>5</v>
      </c>
      <c r="F5" s="21">
        <v>6</v>
      </c>
      <c r="G5" s="21"/>
      <c r="H5" s="21">
        <v>7</v>
      </c>
      <c r="I5" s="21">
        <v>8</v>
      </c>
      <c r="J5" s="21"/>
      <c r="K5" s="21">
        <v>9</v>
      </c>
      <c r="L5" s="21">
        <v>10</v>
      </c>
      <c r="M5" s="21">
        <v>1</v>
      </c>
      <c r="N5" s="21">
        <v>2</v>
      </c>
      <c r="O5" s="21">
        <v>3</v>
      </c>
      <c r="P5" s="21"/>
      <c r="Q5" s="42"/>
      <c r="R5" s="44"/>
    </row>
    <row r="6" spans="1:18" s="3" customFormat="1" ht="43.5" customHeight="1">
      <c r="A6" s="32"/>
      <c r="B6" s="23">
        <v>1</v>
      </c>
      <c r="C6" s="2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">
        <f>IF(D6="","",SUM(D6:O6))</f>
      </c>
      <c r="Q6" s="10">
        <f>IF(P6="","",P6/$R$10)</f>
      </c>
      <c r="R6" s="15">
        <f>IF(Q6="","",ROUNDUP(Q6/3,2))</f>
      </c>
    </row>
    <row r="7" spans="1:18" s="3" customFormat="1" ht="43.5" customHeight="1">
      <c r="A7" s="32"/>
      <c r="B7" s="23">
        <v>2</v>
      </c>
      <c r="C7" s="24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">
        <f>IF(D7="","",SUM(D7:O7))</f>
      </c>
      <c r="Q7" s="10">
        <f>IF(P7="","",P7/$R$10)</f>
      </c>
      <c r="R7" s="15">
        <f>IF(Q7="","",ROUNDUP(Q7/3,2))</f>
      </c>
    </row>
    <row r="8" spans="1:18" s="3" customFormat="1" ht="43.5" customHeight="1" thickBot="1">
      <c r="A8" s="32"/>
      <c r="B8" s="23">
        <v>3</v>
      </c>
      <c r="C8" s="24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2">
        <f>IF(D8="","",SUM(D8:O8))</f>
      </c>
      <c r="Q8" s="10">
        <f>IF(P8="","",P8/$R$10)</f>
      </c>
      <c r="R8" s="16">
        <f>IF(Q8="","",ROUNDUP(Q8/3,2))</f>
      </c>
    </row>
    <row r="9" spans="1:18" s="3" customFormat="1" ht="43.5" customHeight="1">
      <c r="A9" s="33"/>
      <c r="B9" s="23" t="s">
        <v>0</v>
      </c>
      <c r="C9" s="24"/>
      <c r="D9" s="17">
        <f>IF(D6="","",SUM(D6:D8))</f>
      </c>
      <c r="E9" s="17">
        <f aca="true" t="shared" si="0" ref="E9:O9">IF(E6="","",SUM(E6:E8))</f>
      </c>
      <c r="F9" s="17">
        <f t="shared" si="0"/>
      </c>
      <c r="G9" s="17">
        <f t="shared" si="0"/>
      </c>
      <c r="H9" s="17">
        <f t="shared" si="0"/>
      </c>
      <c r="I9" s="17">
        <f t="shared" si="0"/>
      </c>
      <c r="J9" s="17">
        <f t="shared" si="0"/>
      </c>
      <c r="K9" s="17">
        <f t="shared" si="0"/>
      </c>
      <c r="L9" s="17">
        <f t="shared" si="0"/>
      </c>
      <c r="M9" s="17">
        <f t="shared" si="0"/>
      </c>
      <c r="N9" s="17">
        <f t="shared" si="0"/>
      </c>
      <c r="O9" s="17">
        <f t="shared" si="0"/>
      </c>
      <c r="P9" s="2">
        <f>IF(D9="","",SUM(D9:O9))</f>
      </c>
      <c r="Q9" s="6"/>
      <c r="R9" s="11"/>
    </row>
    <row r="10" spans="1:18" s="3" customFormat="1" ht="43.5" customHeight="1">
      <c r="A10" s="4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34" t="s">
        <v>14</v>
      </c>
      <c r="Q10" s="34"/>
      <c r="R10" s="18"/>
    </row>
    <row r="11" spans="1:7" ht="43.5" customHeight="1">
      <c r="A11" s="28" t="s">
        <v>6</v>
      </c>
      <c r="B11" s="35" t="s">
        <v>2</v>
      </c>
      <c r="C11" s="36"/>
      <c r="D11" s="39" t="s">
        <v>16</v>
      </c>
      <c r="E11" s="40"/>
      <c r="F11" s="37" t="s">
        <v>4</v>
      </c>
      <c r="G11" s="38"/>
    </row>
    <row r="12" spans="1:7" ht="43.5" customHeight="1">
      <c r="A12" s="29"/>
      <c r="B12" s="23">
        <v>1</v>
      </c>
      <c r="C12" s="24"/>
      <c r="D12" s="26">
        <f>IF(R6="","",ROUNDUP(R6,0))</f>
      </c>
      <c r="E12" s="26"/>
      <c r="F12" s="27"/>
      <c r="G12" s="27"/>
    </row>
    <row r="13" spans="1:7" ht="43.5" customHeight="1">
      <c r="A13" s="29"/>
      <c r="B13" s="23">
        <v>2</v>
      </c>
      <c r="C13" s="24"/>
      <c r="D13" s="26">
        <f>IF(R7="","",ROUNDUP(R7,0))</f>
      </c>
      <c r="E13" s="26"/>
      <c r="F13" s="27"/>
      <c r="G13" s="27"/>
    </row>
    <row r="14" spans="1:7" ht="43.5" customHeight="1">
      <c r="A14" s="30"/>
      <c r="B14" s="23">
        <v>3</v>
      </c>
      <c r="C14" s="24"/>
      <c r="D14" s="26">
        <f>IF(R8="","",ROUNDUP(R8,0))</f>
      </c>
      <c r="E14" s="26"/>
      <c r="F14" s="27"/>
      <c r="G14" s="27"/>
    </row>
    <row r="15" ht="13.5">
      <c r="A15" t="s">
        <v>7</v>
      </c>
    </row>
    <row r="16" ht="13.5">
      <c r="A16" t="s">
        <v>8</v>
      </c>
    </row>
  </sheetData>
  <sheetProtection/>
  <mergeCells count="38">
    <mergeCell ref="P2:R2"/>
    <mergeCell ref="P10:Q10"/>
    <mergeCell ref="B11:C11"/>
    <mergeCell ref="G4:G5"/>
    <mergeCell ref="F11:G11"/>
    <mergeCell ref="D11:E11"/>
    <mergeCell ref="Q4:Q5"/>
    <mergeCell ref="R4:R5"/>
    <mergeCell ref="B6:C6"/>
    <mergeCell ref="M4:M5"/>
    <mergeCell ref="A11:A14"/>
    <mergeCell ref="D14:E14"/>
    <mergeCell ref="F14:G14"/>
    <mergeCell ref="A4:A9"/>
    <mergeCell ref="D4:D5"/>
    <mergeCell ref="E4:E5"/>
    <mergeCell ref="F4:F5"/>
    <mergeCell ref="B12:C12"/>
    <mergeCell ref="B13:C13"/>
    <mergeCell ref="B14:C14"/>
    <mergeCell ref="D12:E12"/>
    <mergeCell ref="F12:G12"/>
    <mergeCell ref="D13:E13"/>
    <mergeCell ref="F13:G13"/>
    <mergeCell ref="P4:P5"/>
    <mergeCell ref="K4:K5"/>
    <mergeCell ref="H4:H5"/>
    <mergeCell ref="I4:I5"/>
    <mergeCell ref="J4:J5"/>
    <mergeCell ref="L4:L5"/>
    <mergeCell ref="N4:N5"/>
    <mergeCell ref="O4:O5"/>
    <mergeCell ref="G2:H2"/>
    <mergeCell ref="N2:O2"/>
    <mergeCell ref="B8:C8"/>
    <mergeCell ref="B9:C9"/>
    <mergeCell ref="B7:C7"/>
    <mergeCell ref="I2:L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人員計算</dc:title>
  <dc:subject/>
  <dc:creator>柏原市</dc:creator>
  <cp:keywords/>
  <dc:description/>
  <cp:lastModifiedBy>user</cp:lastModifiedBy>
  <cp:lastPrinted>2010-10-07T01:25:20Z</cp:lastPrinted>
  <dcterms:created xsi:type="dcterms:W3CDTF">2010-02-16T06:26:39Z</dcterms:created>
  <dcterms:modified xsi:type="dcterms:W3CDTF">2015-04-06T00:47:45Z</dcterms:modified>
  <cp:category/>
  <cp:version/>
  <cp:contentType/>
  <cp:contentStatus/>
</cp:coreProperties>
</file>